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013AF1A7-EEE7-49BA-9B28-37305DDA2131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1" l="1"/>
  <c r="H56" i="1" s="1"/>
  <c r="E31" i="1"/>
  <c r="H31" i="1" s="1"/>
  <c r="E30" i="1"/>
  <c r="H30" i="1" s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5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2" i="1"/>
  <c r="H32" i="1" s="1"/>
  <c r="E10" i="1"/>
  <c r="H10" i="1" s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<sst xmlns="http://schemas.openxmlformats.org/spreadsheetml/2006/main" count="64" uniqueCount="41">
  <si>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</si>
  <si>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</si>
  <si>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</si>
  <si>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</si>
  <si>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</si>
  <si>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</si>
  <si>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</si>
  <si>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</si>
  <si>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</si>
  <si>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</si>
  <si>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</si>
  <si>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</si>
  <si>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</si>
  <si>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</si>
  <si>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</si>
  <si>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</si>
  <si>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</si>
  <si>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</si>
  <si>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</si>
  <si>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</si>
  <si>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</si>
  <si>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</si>
  <si>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</si>
  <si>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</si>
  <si>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</si>
  <si>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</si>
  <si>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</si>
  <si>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</si>
  <si>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</si>
  <si>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</si>
  <si>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</si>
  <si>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</si>
  <si>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</si>
  <si>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</si>
  <si>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</si>
  <si>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</si>
  <si>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</si>
  <si>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</si>
  <si>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</si>
  <si>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Coordinación de Medio Ambiente y Protección Animal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</si>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</sst>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topLeftCell="A35" zoomScale="90" zoomScaleNormal="90" workbookViewId="0">
      <selection activeCell="F35" sqref="F35:G57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40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5761443554.3700008</v>
      </c>
      <c r="D9" s="12">
        <f>SUM(D10:D32)</f>
        <v>-183734720.55999988</v>
      </c>
      <c r="E9" s="16">
        <f>SUM(C9:D9)</f>
        <v>5577708833.8100014</v>
      </c>
      <c r="F9" s="12">
        <f>SUM(F10:F32)</f>
        <v>5507045631.1800003</v>
      </c>
      <c r="G9" s="12">
        <f>SUM(G10:G32)</f>
        <v>5228202999.4699993</v>
      </c>
      <c r="H9" s="16">
        <f>SUM(E9-F9)</f>
        <v>70663202.630001068</v>
      </c>
    </row>
    <row r="10" spans="2:9" x14ac:dyDescent="0.2">
      <c r="B10" s="7" t="s">
        <v>16</v>
      </c>
      <c r="C10" s="8">
        <v>65075616.880000003</v>
      </c>
      <c r="D10" s="8">
        <v>11863489.170000002</v>
      </c>
      <c r="E10" s="8">
        <f>SUM(C10:D10)</f>
        <v>76939106.050000012</v>
      </c>
      <c r="F10" s="8">
        <v>76939106.049999997</v>
      </c>
      <c r="G10" s="8">
        <v>76811422.329999998</v>
      </c>
      <c r="H10" s="8">
        <f>SUM(E10-F10)</f>
        <v>1.4901161193847656E-8</v>
      </c>
    </row>
    <row r="11" spans="2:9" x14ac:dyDescent="0.2">
      <c r="B11" s="7" t="s">
        <v>17</v>
      </c>
      <c r="C11" s="8">
        <v>21179739.16</v>
      </c>
      <c r="D11" s="8">
        <v>2091549.0399999991</v>
      </c>
      <c r="E11" s="8">
        <f t="shared" ref="E11:E23" si="0">SUM(C11:D11)</f>
        <v>23271288.199999999</v>
      </c>
      <c r="F11" s="8">
        <v>23271288.200000003</v>
      </c>
      <c r="G11" s="8">
        <v>22839733.440000001</v>
      </c>
      <c r="H11" s="8">
        <f t="shared" ref="H11:H23" si="1">SUM(E11-F11)</f>
        <v>-3.7252902984619141E-9</v>
      </c>
    </row>
    <row r="12" spans="2:9" x14ac:dyDescent="0.2">
      <c r="B12" s="7" t="s">
        <v>18</v>
      </c>
      <c r="C12" s="8">
        <v>29184555.800000001</v>
      </c>
      <c r="D12" s="8">
        <v>3338798.9900000021</v>
      </c>
      <c r="E12" s="8">
        <f t="shared" si="0"/>
        <v>32523354.790000003</v>
      </c>
      <c r="F12" s="8">
        <v>32523354.789999999</v>
      </c>
      <c r="G12" s="8">
        <v>30955251.59</v>
      </c>
      <c r="H12" s="8">
        <f t="shared" si="1"/>
        <v>3.7252902984619141E-9</v>
      </c>
    </row>
    <row r="13" spans="2:9" x14ac:dyDescent="0.2">
      <c r="B13" s="7" t="s">
        <v>19</v>
      </c>
      <c r="C13" s="8">
        <v>75699204.5</v>
      </c>
      <c r="D13" s="8">
        <v>3197387.3299999833</v>
      </c>
      <c r="E13" s="8">
        <f t="shared" si="0"/>
        <v>78896591.829999983</v>
      </c>
      <c r="F13" s="8">
        <v>78896591.829999998</v>
      </c>
      <c r="G13" s="8">
        <v>75672354.010000005</v>
      </c>
      <c r="H13" s="8">
        <f t="shared" si="1"/>
        <v>-1.4901161193847656E-8</v>
      </c>
    </row>
    <row r="14" spans="2:9" x14ac:dyDescent="0.2">
      <c r="B14" s="7" t="s">
        <v>20</v>
      </c>
      <c r="C14" s="8">
        <v>120471512.19</v>
      </c>
      <c r="D14" s="8">
        <v>28556835.650000006</v>
      </c>
      <c r="E14" s="8">
        <f t="shared" si="0"/>
        <v>149028347.84</v>
      </c>
      <c r="F14" s="8">
        <v>149028347.84</v>
      </c>
      <c r="G14" s="8">
        <v>136581814.90000001</v>
      </c>
      <c r="H14" s="8">
        <f t="shared" si="1"/>
        <v>0</v>
      </c>
    </row>
    <row r="15" spans="2:9" x14ac:dyDescent="0.2">
      <c r="B15" s="7" t="s">
        <v>21</v>
      </c>
      <c r="C15" s="8">
        <v>105930449.36</v>
      </c>
      <c r="D15" s="8">
        <v>22612386.180000007</v>
      </c>
      <c r="E15" s="8">
        <f t="shared" si="0"/>
        <v>128542835.54000001</v>
      </c>
      <c r="F15" s="8">
        <v>128542835.54000001</v>
      </c>
      <c r="G15" s="8">
        <v>124784759.65000001</v>
      </c>
      <c r="H15" s="8">
        <f t="shared" si="1"/>
        <v>0</v>
      </c>
    </row>
    <row r="16" spans="2:9" x14ac:dyDescent="0.2">
      <c r="B16" s="7" t="s">
        <v>22</v>
      </c>
      <c r="C16" s="8">
        <v>728154393.75</v>
      </c>
      <c r="D16" s="8">
        <v>-173659830.65999985</v>
      </c>
      <c r="E16" s="8">
        <f t="shared" si="0"/>
        <v>554494563.09000015</v>
      </c>
      <c r="F16" s="8">
        <v>534494328.45999998</v>
      </c>
      <c r="G16" s="8">
        <v>489608969.39999998</v>
      </c>
      <c r="H16" s="8">
        <f t="shared" si="1"/>
        <v>20000234.630000174</v>
      </c>
    </row>
    <row r="17" spans="2:8" x14ac:dyDescent="0.2">
      <c r="B17" s="7" t="s">
        <v>23</v>
      </c>
      <c r="C17" s="8">
        <v>86112612.799999997</v>
      </c>
      <c r="D17" s="8">
        <v>-3959391.8999999985</v>
      </c>
      <c r="E17" s="8">
        <f t="shared" si="0"/>
        <v>82153220.900000006</v>
      </c>
      <c r="F17" s="8">
        <v>82153220.900000006</v>
      </c>
      <c r="G17" s="8">
        <v>80836042.060000002</v>
      </c>
      <c r="H17" s="8">
        <f t="shared" si="1"/>
        <v>0</v>
      </c>
    </row>
    <row r="18" spans="2:8" x14ac:dyDescent="0.2">
      <c r="B18" s="7" t="s">
        <v>24</v>
      </c>
      <c r="C18" s="8">
        <v>378590343.44999999</v>
      </c>
      <c r="D18" s="8">
        <v>-82563254.980000019</v>
      </c>
      <c r="E18" s="8">
        <f t="shared" si="0"/>
        <v>296027088.46999997</v>
      </c>
      <c r="F18" s="8">
        <v>296027088.46999997</v>
      </c>
      <c r="G18" s="8">
        <v>284788506.76999998</v>
      </c>
      <c r="H18" s="8">
        <f t="shared" si="1"/>
        <v>0</v>
      </c>
    </row>
    <row r="19" spans="2:8" x14ac:dyDescent="0.2">
      <c r="B19" s="7" t="s">
        <v>25</v>
      </c>
      <c r="C19" s="8">
        <v>1324602236.3900001</v>
      </c>
      <c r="D19" s="8">
        <v>-39231405.910000086</v>
      </c>
      <c r="E19" s="8">
        <f t="shared" si="0"/>
        <v>1285370830.48</v>
      </c>
      <c r="F19" s="8">
        <v>1234707862.48</v>
      </c>
      <c r="G19" s="8">
        <v>1168049843.96</v>
      </c>
      <c r="H19" s="8">
        <f t="shared" si="1"/>
        <v>50662968</v>
      </c>
    </row>
    <row r="20" spans="2:8" ht="15" customHeight="1" x14ac:dyDescent="0.2">
      <c r="B20" s="7" t="s">
        <v>26</v>
      </c>
      <c r="C20" s="8">
        <v>113832777.23</v>
      </c>
      <c r="D20" s="8">
        <v>7046465.4099999964</v>
      </c>
      <c r="E20" s="8">
        <f t="shared" si="0"/>
        <v>120879242.64</v>
      </c>
      <c r="F20" s="8">
        <v>120879242.64</v>
      </c>
      <c r="G20" s="8">
        <v>110861001.73999999</v>
      </c>
      <c r="H20" s="8">
        <f t="shared" si="1"/>
        <v>0</v>
      </c>
    </row>
    <row r="21" spans="2:8" x14ac:dyDescent="0.2">
      <c r="B21" s="7" t="s">
        <v>27</v>
      </c>
      <c r="C21" s="8">
        <v>308016066.94999999</v>
      </c>
      <c r="D21" s="8">
        <v>25925606</v>
      </c>
      <c r="E21" s="8">
        <f t="shared" si="0"/>
        <v>333941672.94999999</v>
      </c>
      <c r="F21" s="8">
        <v>333941672.94999999</v>
      </c>
      <c r="G21" s="8">
        <v>316086858.14999998</v>
      </c>
      <c r="H21" s="8">
        <f t="shared" si="1"/>
        <v>0</v>
      </c>
    </row>
    <row r="22" spans="2:8" x14ac:dyDescent="0.2">
      <c r="B22" s="7" t="s">
        <v>28</v>
      </c>
      <c r="C22" s="8">
        <v>315836126</v>
      </c>
      <c r="D22" s="8">
        <v>72823945.700000048</v>
      </c>
      <c r="E22" s="8">
        <f t="shared" si="0"/>
        <v>388660071.70000005</v>
      </c>
      <c r="F22" s="8">
        <v>388660071.69999999</v>
      </c>
      <c r="G22" s="8">
        <v>370877216.31</v>
      </c>
      <c r="H22" s="8">
        <f t="shared" si="1"/>
        <v>5.9604644775390625E-8</v>
      </c>
    </row>
    <row r="23" spans="2:8" x14ac:dyDescent="0.2">
      <c r="B23" s="7" t="s">
        <v>29</v>
      </c>
      <c r="C23" s="8">
        <v>93426989.079999998</v>
      </c>
      <c r="D23" s="8">
        <v>-15670353.420000002</v>
      </c>
      <c r="E23" s="8">
        <f t="shared" si="0"/>
        <v>77756635.659999996</v>
      </c>
      <c r="F23" s="8">
        <v>77756635.660000011</v>
      </c>
      <c r="G23" s="8">
        <v>70282181.540000007</v>
      </c>
      <c r="H23" s="8">
        <f t="shared" si="1"/>
        <v>-1.4901161193847656E-8</v>
      </c>
    </row>
    <row r="24" spans="2:8" x14ac:dyDescent="0.2">
      <c r="B24" s="7" t="s">
        <v>30</v>
      </c>
      <c r="C24" s="8">
        <v>84398492.909999996</v>
      </c>
      <c r="D24" s="8">
        <v>6726341.1100000143</v>
      </c>
      <c r="E24" s="8">
        <f t="shared" ref="E24:E32" si="2">SUM(C24:D24)</f>
        <v>91124834.020000011</v>
      </c>
      <c r="F24" s="8">
        <v>91124834.019999996</v>
      </c>
      <c r="G24" s="8">
        <v>84483646.890000001</v>
      </c>
      <c r="H24" s="8">
        <f t="shared" ref="H24:H32" si="3">SUM(E24-F24)</f>
        <v>1.4901161193847656E-8</v>
      </c>
    </row>
    <row r="25" spans="2:8" x14ac:dyDescent="0.2">
      <c r="B25" s="7" t="s">
        <v>31</v>
      </c>
      <c r="C25" s="8">
        <v>638331076.15999997</v>
      </c>
      <c r="D25" s="8">
        <v>59505077.980000019</v>
      </c>
      <c r="E25" s="8">
        <f t="shared" si="2"/>
        <v>697836154.13999999</v>
      </c>
      <c r="F25" s="8">
        <v>697836154.13999999</v>
      </c>
      <c r="G25" s="8">
        <v>643547043.47000003</v>
      </c>
      <c r="H25" s="8">
        <f t="shared" si="3"/>
        <v>0</v>
      </c>
    </row>
    <row r="26" spans="2:8" x14ac:dyDescent="0.2">
      <c r="B26" s="7" t="s">
        <v>32</v>
      </c>
      <c r="C26" s="8">
        <v>6046712.4000000004</v>
      </c>
      <c r="D26" s="8">
        <v>-521461.19999999925</v>
      </c>
      <c r="E26" s="8">
        <f t="shared" si="2"/>
        <v>5525251.2000000011</v>
      </c>
      <c r="F26" s="8">
        <v>5525251.1999999993</v>
      </c>
      <c r="G26" s="8">
        <v>5301463.0999999996</v>
      </c>
      <c r="H26" s="8">
        <f t="shared" si="3"/>
        <v>1.862645149230957E-9</v>
      </c>
    </row>
    <row r="27" spans="2:8" x14ac:dyDescent="0.2">
      <c r="B27" s="7" t="s">
        <v>33</v>
      </c>
      <c r="C27" s="8">
        <v>30678431.219999999</v>
      </c>
      <c r="D27" s="8">
        <v>-1523377.5900000036</v>
      </c>
      <c r="E27" s="8">
        <f t="shared" si="2"/>
        <v>29155053.629999995</v>
      </c>
      <c r="F27" s="8">
        <v>29155053.629999999</v>
      </c>
      <c r="G27" s="8">
        <v>26235230.559999999</v>
      </c>
      <c r="H27" s="8">
        <f t="shared" si="3"/>
        <v>-3.7252902984619141E-9</v>
      </c>
    </row>
    <row r="28" spans="2:8" x14ac:dyDescent="0.2">
      <c r="B28" s="7" t="s">
        <v>34</v>
      </c>
      <c r="C28" s="8">
        <v>20866741.600000001</v>
      </c>
      <c r="D28" s="8">
        <v>1624227.620000001</v>
      </c>
      <c r="E28" s="8">
        <f t="shared" si="2"/>
        <v>22490969.220000003</v>
      </c>
      <c r="F28" s="8">
        <v>22490969.220000003</v>
      </c>
      <c r="G28" s="8">
        <v>21803297.370000001</v>
      </c>
      <c r="H28" s="8">
        <f t="shared" si="3"/>
        <v>0</v>
      </c>
    </row>
    <row r="29" spans="2:8" x14ac:dyDescent="0.2">
      <c r="B29" s="7" t="s">
        <v>35</v>
      </c>
      <c r="C29" s="8">
        <v>874015137.72000003</v>
      </c>
      <c r="D29" s="8">
        <v>176867654.88999999</v>
      </c>
      <c r="E29" s="8">
        <f t="shared" si="2"/>
        <v>1050882792.61</v>
      </c>
      <c r="F29" s="8">
        <v>1050882792.61</v>
      </c>
      <c r="G29" s="8">
        <v>1039939786.95</v>
      </c>
      <c r="H29" s="8">
        <f t="shared" si="3"/>
        <v>0</v>
      </c>
    </row>
    <row r="30" spans="2:8" x14ac:dyDescent="0.2">
      <c r="B30" s="7" t="s">
        <v>37</v>
      </c>
      <c r="C30" s="8">
        <v>17518345.02</v>
      </c>
      <c r="D30" s="8">
        <v>22245.60000000149</v>
      </c>
      <c r="E30" s="8">
        <f t="shared" si="2"/>
        <v>17540590.620000001</v>
      </c>
      <c r="F30" s="8">
        <v>17540590.620000001</v>
      </c>
      <c r="G30" s="8">
        <v>16937026.52</v>
      </c>
      <c r="H30" s="8">
        <f t="shared" si="3"/>
        <v>0</v>
      </c>
    </row>
    <row r="31" spans="2:8" x14ac:dyDescent="0.2">
      <c r="B31" s="7" t="s">
        <v>38</v>
      </c>
      <c r="C31" s="8">
        <v>323475993.80000001</v>
      </c>
      <c r="D31" s="8">
        <v>-306514367.20999998</v>
      </c>
      <c r="E31" s="8">
        <f t="shared" si="2"/>
        <v>16961626.590000033</v>
      </c>
      <c r="F31" s="8">
        <v>16961626.59</v>
      </c>
      <c r="G31" s="8">
        <v>16067420.289999999</v>
      </c>
      <c r="H31" s="8">
        <f t="shared" si="3"/>
        <v>3.3527612686157227E-8</v>
      </c>
    </row>
    <row r="32" spans="2:8" ht="24" x14ac:dyDescent="0.2">
      <c r="B32" s="7" t="s">
        <v>39</v>
      </c>
      <c r="C32" s="8">
        <v>0</v>
      </c>
      <c r="D32" s="8">
        <v>17706711.639999997</v>
      </c>
      <c r="E32" s="8">
        <f t="shared" si="2"/>
        <v>17706711.639999997</v>
      </c>
      <c r="F32" s="8">
        <v>17706711.640000001</v>
      </c>
      <c r="G32" s="8">
        <v>14852128.470000001</v>
      </c>
      <c r="H32" s="8">
        <f t="shared" si="3"/>
        <v>-3.7252902984619141E-9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1350374218.25</v>
      </c>
      <c r="D34" s="13">
        <f t="shared" ref="D34:G34" si="4">SUM(D35:D57)</f>
        <v>38473252.220000014</v>
      </c>
      <c r="E34" s="17">
        <f t="shared" ref="E34" si="5">SUM(C34:D34)</f>
        <v>1388847470.47</v>
      </c>
      <c r="F34" s="13">
        <f t="shared" si="4"/>
        <v>1388756449.21</v>
      </c>
      <c r="G34" s="13">
        <f t="shared" si="4"/>
        <v>1238821309.4400001</v>
      </c>
      <c r="H34" s="17">
        <f t="shared" ref="H34:H57" si="6">SUM(E34-F34)</f>
        <v>91021.259999990463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1798673.94</v>
      </c>
      <c r="E38" s="8">
        <f t="shared" si="7"/>
        <v>1798673.94</v>
      </c>
      <c r="F38" s="8">
        <v>1798673.94</v>
      </c>
      <c r="G38" s="8">
        <v>0</v>
      </c>
      <c r="H38" s="8">
        <f t="shared" si="6"/>
        <v>0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202013393.66999999</v>
      </c>
      <c r="D41" s="8">
        <v>72558116.469999999</v>
      </c>
      <c r="E41" s="8">
        <f t="shared" si="7"/>
        <v>274571510.13999999</v>
      </c>
      <c r="F41" s="8">
        <v>274571510.13999999</v>
      </c>
      <c r="G41" s="8">
        <v>219430033.77000001</v>
      </c>
      <c r="H41" s="8">
        <f t="shared" si="6"/>
        <v>0</v>
      </c>
    </row>
    <row r="42" spans="2:8" x14ac:dyDescent="0.2">
      <c r="B42" s="7" t="s">
        <v>23</v>
      </c>
      <c r="C42" s="8">
        <v>1200000</v>
      </c>
      <c r="D42" s="8">
        <v>-9891.4699999999993</v>
      </c>
      <c r="E42" s="8">
        <f t="shared" si="7"/>
        <v>1190108.53</v>
      </c>
      <c r="F42" s="8">
        <v>1190108.53</v>
      </c>
      <c r="G42" s="8">
        <v>1190108.53</v>
      </c>
      <c r="H42" s="8">
        <f t="shared" si="6"/>
        <v>0</v>
      </c>
    </row>
    <row r="43" spans="2:8" x14ac:dyDescent="0.2">
      <c r="B43" s="7" t="s">
        <v>24</v>
      </c>
      <c r="C43" s="8">
        <v>345263317.57999998</v>
      </c>
      <c r="D43" s="8">
        <v>-45066161.23999995</v>
      </c>
      <c r="E43" s="8">
        <f t="shared" si="7"/>
        <v>300197156.34000003</v>
      </c>
      <c r="F43" s="8">
        <v>300197156.33999997</v>
      </c>
      <c r="G43" s="8">
        <v>275041637.27999997</v>
      </c>
      <c r="H43" s="8">
        <f t="shared" si="6"/>
        <v>5.9604644775390625E-8</v>
      </c>
    </row>
    <row r="44" spans="2:8" x14ac:dyDescent="0.2">
      <c r="B44" s="7" t="s">
        <v>25</v>
      </c>
      <c r="C44" s="8">
        <v>395543192.58999997</v>
      </c>
      <c r="D44" s="8">
        <v>72481330.379999995</v>
      </c>
      <c r="E44" s="8">
        <f t="shared" si="7"/>
        <v>468024522.96999997</v>
      </c>
      <c r="F44" s="8">
        <v>468024522.97000003</v>
      </c>
      <c r="G44" s="8">
        <v>426415704.43000001</v>
      </c>
      <c r="H44" s="8">
        <f t="shared" si="6"/>
        <v>-5.9604644775390625E-8</v>
      </c>
    </row>
    <row r="45" spans="2:8" ht="15.75" customHeight="1" x14ac:dyDescent="0.2">
      <c r="B45" s="7" t="s">
        <v>26</v>
      </c>
      <c r="C45" s="8">
        <v>167540000</v>
      </c>
      <c r="D45" s="8">
        <v>-3076436.4600000009</v>
      </c>
      <c r="E45" s="8">
        <f t="shared" si="7"/>
        <v>164463563.53999999</v>
      </c>
      <c r="F45" s="8">
        <v>164463563.53999999</v>
      </c>
      <c r="G45" s="8">
        <v>152044354.00999999</v>
      </c>
      <c r="H45" s="8">
        <f t="shared" si="6"/>
        <v>0</v>
      </c>
    </row>
    <row r="46" spans="2:8" x14ac:dyDescent="0.2">
      <c r="B46" s="7" t="s">
        <v>27</v>
      </c>
      <c r="C46" s="8">
        <v>111135714.41</v>
      </c>
      <c r="D46" s="8">
        <v>-56158127.230000019</v>
      </c>
      <c r="E46" s="8">
        <f t="shared" si="7"/>
        <v>54977587.179999977</v>
      </c>
      <c r="F46" s="8">
        <v>54977587.18</v>
      </c>
      <c r="G46" s="8">
        <v>54977587.18</v>
      </c>
      <c r="H46" s="8">
        <f t="shared" si="6"/>
        <v>-2.2351741790771484E-8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0</v>
      </c>
      <c r="E48" s="8">
        <f t="shared" si="7"/>
        <v>0</v>
      </c>
      <c r="F48" s="8">
        <v>0</v>
      </c>
      <c r="G48" s="8">
        <v>0</v>
      </c>
      <c r="H48" s="8">
        <f t="shared" si="6"/>
        <v>0</v>
      </c>
    </row>
    <row r="49" spans="2:8" x14ac:dyDescent="0.2">
      <c r="B49" s="7" t="s">
        <v>30</v>
      </c>
      <c r="C49" s="8">
        <v>35678600</v>
      </c>
      <c r="D49" s="8">
        <v>4061149.0099999979</v>
      </c>
      <c r="E49" s="8">
        <f t="shared" si="7"/>
        <v>39739749.009999998</v>
      </c>
      <c r="F49" s="8">
        <v>39648727.75</v>
      </c>
      <c r="G49" s="8">
        <v>35012832.920000002</v>
      </c>
      <c r="H49" s="8">
        <f t="shared" si="6"/>
        <v>91021.259999997914</v>
      </c>
    </row>
    <row r="50" spans="2:8" x14ac:dyDescent="0.2">
      <c r="B50" s="7" t="s">
        <v>31</v>
      </c>
      <c r="C50" s="8">
        <v>86000000</v>
      </c>
      <c r="D50" s="8">
        <v>-2115401.1800000002</v>
      </c>
      <c r="E50" s="8">
        <f t="shared" si="7"/>
        <v>83884598.819999993</v>
      </c>
      <c r="F50" s="8">
        <v>83884598.819999993</v>
      </c>
      <c r="G50" s="8">
        <v>74709051.319999993</v>
      </c>
      <c r="H50" s="8">
        <f t="shared" si="6"/>
        <v>0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6000000</v>
      </c>
      <c r="D56" s="8">
        <v>-6000000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39</v>
      </c>
      <c r="C57" s="8">
        <v>0</v>
      </c>
      <c r="D57" s="8">
        <v>0</v>
      </c>
      <c r="E57" s="8">
        <f t="shared" si="7"/>
        <v>0</v>
      </c>
      <c r="F57" s="8">
        <v>0</v>
      </c>
      <c r="G57" s="8">
        <v>0</v>
      </c>
      <c r="H57" s="8">
        <f t="shared" si="6"/>
        <v>0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7111817772.6200008</v>
      </c>
      <c r="D59" s="4">
        <f t="shared" si="8"/>
        <v>-145261468.33999985</v>
      </c>
      <c r="E59" s="4">
        <f t="shared" si="8"/>
        <v>6966556304.2800016</v>
      </c>
      <c r="F59" s="4">
        <f t="shared" si="8"/>
        <v>6895802080.3900003</v>
      </c>
      <c r="G59" s="4">
        <f t="shared" si="8"/>
        <v>6467024308.9099998</v>
      </c>
      <c r="H59" s="4">
        <f t="shared" si="8"/>
        <v>70754223.890001059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2025-10-22T17:19:20Z</cp:lastPrinted>
  <dcterms:created xsi:type="dcterms:W3CDTF">2020-01-08T21:44:09Z</dcterms:created>
  <dcterms:modified xsi:type="dcterms:W3CDTF">2026-01-26T22:08:42Z</dcterms:modified>
</cp:coreProperties>
</file>